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D:\Blog Writings\"/>
    </mc:Choice>
  </mc:AlternateContent>
  <xr:revisionPtr revIDLastSave="0" documentId="13_ncr:1_{2E720306-2C5A-40DF-A527-E4009AF47B25}" xr6:coauthVersionLast="47" xr6:coauthVersionMax="47" xr10:uidLastSave="{00000000-0000-0000-0000-000000000000}"/>
  <bookViews>
    <workbookView xWindow="2940" yWindow="870" windowWidth="16417" windowHeight="12810" tabRatio="766" activeTab="1" xr2:uid="{A2B5D0D6-D3FB-4418-BB72-8ECF29A40EB4}"/>
  </bookViews>
  <sheets>
    <sheet name="Total Food and Drinking Places" sheetId="3" r:id="rId1"/>
    <sheet name="Limited Service Eating Places" sheetId="1" r:id="rId2"/>
    <sheet name="Population" sheetId="2" r:id="rId3"/>
    <sheet name="Working Sheet" sheetId="4" r:id="rId4"/>
  </sheets>
  <calcPr calcId="191029"/>
</workbook>
</file>

<file path=xl/calcChain.xml><?xml version="1.0" encoding="utf-8"?>
<calcChain xmlns="http://schemas.openxmlformats.org/spreadsheetml/2006/main">
  <c r="O14" i="1" l="1"/>
  <c r="N11" i="4"/>
  <c r="L5" i="4"/>
  <c r="N5" i="4" s="1"/>
  <c r="L6" i="4"/>
  <c r="N6" i="4" s="1"/>
  <c r="L7" i="4"/>
  <c r="N7" i="4" s="1"/>
  <c r="L8" i="4"/>
  <c r="L9" i="4"/>
  <c r="N9" i="4" s="1"/>
  <c r="L10" i="4"/>
  <c r="N10" i="4" s="1"/>
  <c r="L11" i="4"/>
  <c r="L12" i="4"/>
  <c r="L13" i="4"/>
  <c r="N13" i="4" s="1"/>
  <c r="L4" i="4"/>
  <c r="N4" i="4" s="1"/>
  <c r="H5" i="4"/>
  <c r="H6" i="4"/>
  <c r="H7" i="4"/>
  <c r="H8" i="4"/>
  <c r="N8" i="4" s="1"/>
  <c r="H9" i="4"/>
  <c r="H10" i="4"/>
  <c r="H11" i="4"/>
  <c r="H12" i="4"/>
  <c r="N12" i="4" s="1"/>
  <c r="H13" i="4"/>
  <c r="H14" i="4"/>
  <c r="H15" i="4"/>
  <c r="H4" i="4"/>
  <c r="D5" i="4"/>
  <c r="D6" i="4"/>
  <c r="D7" i="4"/>
  <c r="D8" i="4"/>
  <c r="D9" i="4"/>
  <c r="D10" i="4"/>
  <c r="D11" i="4"/>
  <c r="D12" i="4"/>
  <c r="D13" i="4"/>
  <c r="D14" i="4"/>
  <c r="D15" i="4"/>
  <c r="D16" i="4"/>
  <c r="D4" i="4"/>
</calcChain>
</file>

<file path=xl/sharedStrings.xml><?xml version="1.0" encoding="utf-8"?>
<sst xmlns="http://schemas.openxmlformats.org/spreadsheetml/2006/main" count="511" uniqueCount="403">
  <si>
    <t>Monthly survey of food services and drinking places (x 1,000) 1 2</t>
  </si>
  <si>
    <t>Frequency: Monthly</t>
  </si>
  <si>
    <t>Table: 21-10-0019-01 (formerly CANSIM 355-0006)</t>
  </si>
  <si>
    <t>Release date: 2024-07-24</t>
  </si>
  <si>
    <t>Geography: Canada, Province or territory</t>
  </si>
  <si>
    <t>North American Industry Classification System (NAICS)</t>
  </si>
  <si>
    <t>Limited-service eating places  [722512] 3</t>
  </si>
  <si>
    <t>Seasonal adjustment</t>
  </si>
  <si>
    <t>Unadjusted</t>
  </si>
  <si>
    <t>Service detail</t>
  </si>
  <si>
    <t>Receipts</t>
  </si>
  <si>
    <t>Geography</t>
  </si>
  <si>
    <t>Dollars</t>
  </si>
  <si>
    <t>Canada 4</t>
  </si>
  <si>
    <t>3,760,685A</t>
  </si>
  <si>
    <t>3,881,746A</t>
  </si>
  <si>
    <t>3,835,304A</t>
  </si>
  <si>
    <t>3,654,687A</t>
  </si>
  <si>
    <t>3,705,656A</t>
  </si>
  <si>
    <t>3,487,319A</t>
  </si>
  <si>
    <t>3,535,492A</t>
  </si>
  <si>
    <t>3,238,231A</t>
  </si>
  <si>
    <t>3,173,266A</t>
  </si>
  <si>
    <t>3,513,118A</t>
  </si>
  <si>
    <t>3,616,681A</t>
  </si>
  <si>
    <t>Newfoundland and Labrador</t>
  </si>
  <si>
    <t>52,077A</t>
  </si>
  <si>
    <t>53,080A</t>
  </si>
  <si>
    <t>58,638A</t>
  </si>
  <si>
    <t>57,255A</t>
  </si>
  <si>
    <t>52,285A</t>
  </si>
  <si>
    <t>53,743A</t>
  </si>
  <si>
    <t>51,218A</t>
  </si>
  <si>
    <t>52,114A</t>
  </si>
  <si>
    <t>46,197A</t>
  </si>
  <si>
    <t>43,675A</t>
  </si>
  <si>
    <t>48,321A</t>
  </si>
  <si>
    <t>51,680A</t>
  </si>
  <si>
    <t>55,505A</t>
  </si>
  <si>
    <t>Prince Edward Island</t>
  </si>
  <si>
    <t>19,893A</t>
  </si>
  <si>
    <t>20,918A</t>
  </si>
  <si>
    <t>24,780A</t>
  </si>
  <si>
    <t>24,235A</t>
  </si>
  <si>
    <t>21,404A</t>
  </si>
  <si>
    <t>20,444A</t>
  </si>
  <si>
    <t>18,763A</t>
  </si>
  <si>
    <t>18,667A</t>
  </si>
  <si>
    <t>16,184A</t>
  </si>
  <si>
    <t>15,164A</t>
  </si>
  <si>
    <t>17,240A</t>
  </si>
  <si>
    <t>18,522A</t>
  </si>
  <si>
    <t>20,760A</t>
  </si>
  <si>
    <t>Nova Scotia</t>
  </si>
  <si>
    <t>101,027A</t>
  </si>
  <si>
    <t>100,491A</t>
  </si>
  <si>
    <t>109,874A</t>
  </si>
  <si>
    <t>108,728A</t>
  </si>
  <si>
    <t>102,035A</t>
  </si>
  <si>
    <t>104,325A</t>
  </si>
  <si>
    <t>98,797A</t>
  </si>
  <si>
    <t>98,850A</t>
  </si>
  <si>
    <t>92,491A</t>
  </si>
  <si>
    <t>84,035A</t>
  </si>
  <si>
    <t>98,424A</t>
  </si>
  <si>
    <t>102,065A</t>
  </si>
  <si>
    <t>111,270A</t>
  </si>
  <si>
    <t>New Brunswick</t>
  </si>
  <si>
    <t>80,204A</t>
  </si>
  <si>
    <t>79,507A</t>
  </si>
  <si>
    <t>87,093A</t>
  </si>
  <si>
    <t>86,021A</t>
  </si>
  <si>
    <t>79,266A</t>
  </si>
  <si>
    <t>81,662A</t>
  </si>
  <si>
    <t>77,113A</t>
  </si>
  <si>
    <t>75,751A</t>
  </si>
  <si>
    <t>68,877A</t>
  </si>
  <si>
    <t>65,955A</t>
  </si>
  <si>
    <t>75,611A</t>
  </si>
  <si>
    <t>80,208A</t>
  </si>
  <si>
    <t>88,480A</t>
  </si>
  <si>
    <t>Quebec</t>
  </si>
  <si>
    <t>667,250A</t>
  </si>
  <si>
    <t>673,360A</t>
  </si>
  <si>
    <t>691,251A</t>
  </si>
  <si>
    <t>674,436A</t>
  </si>
  <si>
    <t>645,550A</t>
  </si>
  <si>
    <t>641,273A</t>
  </si>
  <si>
    <t>599,177A</t>
  </si>
  <si>
    <t>606,714A</t>
  </si>
  <si>
    <t>546,774A</t>
  </si>
  <si>
    <t>545,110A</t>
  </si>
  <si>
    <t>613,569A</t>
  </si>
  <si>
    <t>627,344A</t>
  </si>
  <si>
    <t>701,465A</t>
  </si>
  <si>
    <t>Ontario</t>
  </si>
  <si>
    <t>1,541,441A</t>
  </si>
  <si>
    <t>1,535,438A</t>
  </si>
  <si>
    <t>1,573,991A</t>
  </si>
  <si>
    <t>1,562,729A</t>
  </si>
  <si>
    <t>1,500,946A</t>
  </si>
  <si>
    <t>1,535,515A</t>
  </si>
  <si>
    <t>1,453,717A</t>
  </si>
  <si>
    <t>1,459,467A</t>
  </si>
  <si>
    <t>1,344,402A</t>
  </si>
  <si>
    <t>1,307,078A</t>
  </si>
  <si>
    <t>1,438,684A</t>
  </si>
  <si>
    <t>1,474,817A</t>
  </si>
  <si>
    <t>1,649,283A</t>
  </si>
  <si>
    <t>Manitoba</t>
  </si>
  <si>
    <t>119,949A</t>
  </si>
  <si>
    <t>119,079A</t>
  </si>
  <si>
    <t>120,998A</t>
  </si>
  <si>
    <t>119,132A</t>
  </si>
  <si>
    <t>113,679A</t>
  </si>
  <si>
    <t>115,874A</t>
  </si>
  <si>
    <t>108,045A</t>
  </si>
  <si>
    <t>111,805A</t>
  </si>
  <si>
    <t>102,724A</t>
  </si>
  <si>
    <t>101,855A</t>
  </si>
  <si>
    <t>110,532A</t>
  </si>
  <si>
    <t>114,838A</t>
  </si>
  <si>
    <t>123,154A</t>
  </si>
  <si>
    <t>Saskatchewan</t>
  </si>
  <si>
    <t>120,728A</t>
  </si>
  <si>
    <t>120,317A</t>
  </si>
  <si>
    <t>121,073A</t>
  </si>
  <si>
    <t>119,485A</t>
  </si>
  <si>
    <t>115,684A</t>
  </si>
  <si>
    <t>117,510A</t>
  </si>
  <si>
    <t>109,845A</t>
  </si>
  <si>
    <t>115,374A</t>
  </si>
  <si>
    <t>104,561A</t>
  </si>
  <si>
    <t>102,098A</t>
  </si>
  <si>
    <t>113,742A</t>
  </si>
  <si>
    <t>119,230A</t>
  </si>
  <si>
    <t>129,878A</t>
  </si>
  <si>
    <t>Alberta</t>
  </si>
  <si>
    <t>502,323A</t>
  </si>
  <si>
    <t>505,676A</t>
  </si>
  <si>
    <t>510,670A</t>
  </si>
  <si>
    <t>508,881A</t>
  </si>
  <si>
    <t>484,448A</t>
  </si>
  <si>
    <t>494,595A</t>
  </si>
  <si>
    <t>468,120A</t>
  </si>
  <si>
    <t>478,254A</t>
  </si>
  <si>
    <t>435,037A</t>
  </si>
  <si>
    <t>433,193A</t>
  </si>
  <si>
    <t>465,630A</t>
  </si>
  <si>
    <t>482,460A</t>
  </si>
  <si>
    <t>526,341A</t>
  </si>
  <si>
    <t>British Columbia</t>
  </si>
  <si>
    <t>542,510A</t>
  </si>
  <si>
    <t>543,207A</t>
  </si>
  <si>
    <t>573,403A</t>
  </si>
  <si>
    <t>565,674A</t>
  </si>
  <si>
    <t>530,924A</t>
  </si>
  <si>
    <t>531,534A</t>
  </si>
  <si>
    <t>493,929A</t>
  </si>
  <si>
    <t>509,634A</t>
  </si>
  <si>
    <t>473,008A</t>
  </si>
  <si>
    <t>467,153A</t>
  </si>
  <si>
    <t>522,645A</t>
  </si>
  <si>
    <t>536,920A</t>
  </si>
  <si>
    <t>579,940A</t>
  </si>
  <si>
    <t>Yukon 4</t>
  </si>
  <si>
    <t>x</t>
  </si>
  <si>
    <t>Northwest Territories 4</t>
  </si>
  <si>
    <t>Nunavut 4</t>
  </si>
  <si>
    <t>Symbol legend:</t>
  </si>
  <si>
    <t xml:space="preserve"> suppressed to meet the confidentiality requirements of the Statistics Act</t>
  </si>
  <si>
    <t>A</t>
  </si>
  <si>
    <t xml:space="preserve"> data quality: excellent</t>
  </si>
  <si>
    <t>Footnotes:</t>
  </si>
  <si>
    <t>This table replaces CANSIM table 355-0001 which archived with the release of the November 2007 data.</t>
  </si>
  <si>
    <t>Due to rounding, components may not add to total.</t>
  </si>
  <si>
    <t>Starting January 2013, the North American Industry Classification System (NAICS) code 7222 was replaced by 722512.</t>
  </si>
  <si>
    <t>For reference year 1998 and January, February and March 1999, the Canada total includes the territories, but the territory data are not available.</t>
  </si>
  <si>
    <t>How to cite: Statistics Canada. Table 21-10-0019-01  Monthly survey of food services and drinking places (x 1,000)</t>
  </si>
  <si>
    <t>https://www150.statcan.gc.ca/t1/tbl1/en/tv.action?pid=2110001901</t>
  </si>
  <si>
    <t>Total, food services and drinking places</t>
  </si>
  <si>
    <t>Canada 3</t>
  </si>
  <si>
    <t>8,009,925A</t>
  </si>
  <si>
    <t>8,292,727A</t>
  </si>
  <si>
    <t>8,483,294A</t>
  </si>
  <si>
    <t>8,391,319A</t>
  </si>
  <si>
    <t>8,120,851A</t>
  </si>
  <si>
    <t>7,894,562A</t>
  </si>
  <si>
    <t>7,543,766A</t>
  </si>
  <si>
    <t>8,222,801A</t>
  </si>
  <si>
    <t>6,813,249A</t>
  </si>
  <si>
    <t>6,977,227A</t>
  </si>
  <si>
    <t>7,669,014A</t>
  </si>
  <si>
    <t>7,674,708A</t>
  </si>
  <si>
    <t>8,486,265A</t>
  </si>
  <si>
    <t>85,572A</t>
  </si>
  <si>
    <t>91,271A</t>
  </si>
  <si>
    <t>102,205A</t>
  </si>
  <si>
    <t>100,467A</t>
  </si>
  <si>
    <t>90,997A</t>
  </si>
  <si>
    <t>88,300A</t>
  </si>
  <si>
    <t>85,074A</t>
  </si>
  <si>
    <t>90,054A</t>
  </si>
  <si>
    <t>74,291A</t>
  </si>
  <si>
    <t>72,114A</t>
  </si>
  <si>
    <t>81,303A</t>
  </si>
  <si>
    <t>84,744A</t>
  </si>
  <si>
    <t>91,377A</t>
  </si>
  <si>
    <t>35,223A</t>
  </si>
  <si>
    <t>38,365A</t>
  </si>
  <si>
    <t>50,855A</t>
  </si>
  <si>
    <t>48,453A</t>
  </si>
  <si>
    <t>41,748A</t>
  </si>
  <si>
    <t>35,200A</t>
  </si>
  <si>
    <t>31,719A</t>
  </si>
  <si>
    <t>33,920A</t>
  </si>
  <si>
    <t>27,486B</t>
  </si>
  <si>
    <t>26,566A</t>
  </si>
  <si>
    <t>29,744A</t>
  </si>
  <si>
    <t>33,017B</t>
  </si>
  <si>
    <t>37,168A</t>
  </si>
  <si>
    <t>181,462A</t>
  </si>
  <si>
    <t>188,051A</t>
  </si>
  <si>
    <t>208,430A</t>
  </si>
  <si>
    <t>207,699A</t>
  </si>
  <si>
    <t>194,710A</t>
  </si>
  <si>
    <t>191,084A</t>
  </si>
  <si>
    <t>178,998A</t>
  </si>
  <si>
    <t>184,349A</t>
  </si>
  <si>
    <t>159,024A</t>
  </si>
  <si>
    <t>150,897A</t>
  </si>
  <si>
    <t>178,982A</t>
  </si>
  <si>
    <t>178,410A</t>
  </si>
  <si>
    <t>195,141A</t>
  </si>
  <si>
    <t>129,278A</t>
  </si>
  <si>
    <t>132,789A</t>
  </si>
  <si>
    <t>145,430A</t>
  </si>
  <si>
    <t>146,059A</t>
  </si>
  <si>
    <t>133,172A</t>
  </si>
  <si>
    <t>134,250A</t>
  </si>
  <si>
    <t>127,986A</t>
  </si>
  <si>
    <t>132,635A</t>
  </si>
  <si>
    <t>111,629A</t>
  </si>
  <si>
    <t>112,127A</t>
  </si>
  <si>
    <t>126,425A</t>
  </si>
  <si>
    <t>130,351A</t>
  </si>
  <si>
    <t>140,937A</t>
  </si>
  <si>
    <t>1,573,542A</t>
  </si>
  <si>
    <t>1,647,789A</t>
  </si>
  <si>
    <t>1,662,096A</t>
  </si>
  <si>
    <t>1,646,407A</t>
  </si>
  <si>
    <t>1,584,975A</t>
  </si>
  <si>
    <t>1,525,524A</t>
  </si>
  <si>
    <t>1,454,816A</t>
  </si>
  <si>
    <t>1,560,120A</t>
  </si>
  <si>
    <t>1,273,920A</t>
  </si>
  <si>
    <t>1,321,144A</t>
  </si>
  <si>
    <t>1,452,467A</t>
  </si>
  <si>
    <t>1,462,930A</t>
  </si>
  <si>
    <t>1,657,966A</t>
  </si>
  <si>
    <t>3,147,988A</t>
  </si>
  <si>
    <t>3,248,551A</t>
  </si>
  <si>
    <t>3,252,031A</t>
  </si>
  <si>
    <t>3,241,731A</t>
  </si>
  <si>
    <t>3,183,562A</t>
  </si>
  <si>
    <t>3,129,625A</t>
  </si>
  <si>
    <t>3,012,684A</t>
  </si>
  <si>
    <t>3,272,281A</t>
  </si>
  <si>
    <t>2,703,676A</t>
  </si>
  <si>
    <t>2,740,287A</t>
  </si>
  <si>
    <t>3,010,969A</t>
  </si>
  <si>
    <t>3,020,150A</t>
  </si>
  <si>
    <t>3,340,555A</t>
  </si>
  <si>
    <t>221,760A</t>
  </si>
  <si>
    <t>226,857A</t>
  </si>
  <si>
    <t>226,382A</t>
  </si>
  <si>
    <t>223,745A</t>
  </si>
  <si>
    <t>221,451A</t>
  </si>
  <si>
    <t>219,045A</t>
  </si>
  <si>
    <t>212,046A</t>
  </si>
  <si>
    <t>229,550A</t>
  </si>
  <si>
    <t>197,540A</t>
  </si>
  <si>
    <t>199,617A</t>
  </si>
  <si>
    <t>217,880A</t>
  </si>
  <si>
    <t>222,555A</t>
  </si>
  <si>
    <t>238,387A</t>
  </si>
  <si>
    <t>208,755A</t>
  </si>
  <si>
    <t>211,462A</t>
  </si>
  <si>
    <t>212,793A</t>
  </si>
  <si>
    <t>208,810A</t>
  </si>
  <si>
    <t>204,796A</t>
  </si>
  <si>
    <t>205,404A</t>
  </si>
  <si>
    <t>195,232A</t>
  </si>
  <si>
    <t>212,083A</t>
  </si>
  <si>
    <t>182,620A</t>
  </si>
  <si>
    <t>181,199A</t>
  </si>
  <si>
    <t>201,824A</t>
  </si>
  <si>
    <t>207,231A</t>
  </si>
  <si>
    <t>220,725A</t>
  </si>
  <si>
    <t>1,032,028A</t>
  </si>
  <si>
    <t>1,062,229A</t>
  </si>
  <si>
    <t>1,105,827A</t>
  </si>
  <si>
    <t>1,056,214A</t>
  </si>
  <si>
    <t>1,035,570A</t>
  </si>
  <si>
    <t>1,013,949A</t>
  </si>
  <si>
    <t>974,400A</t>
  </si>
  <si>
    <t>1,067,098A</t>
  </si>
  <si>
    <t>893,418A</t>
  </si>
  <si>
    <t>921,653A</t>
  </si>
  <si>
    <t>1,003,898A</t>
  </si>
  <si>
    <t>990,888A</t>
  </si>
  <si>
    <t>1,085,977A</t>
  </si>
  <si>
    <t>1,375,856A</t>
  </si>
  <si>
    <t>1,425,801A</t>
  </si>
  <si>
    <t>1,497,146A</t>
  </si>
  <si>
    <t>1,493,893A</t>
  </si>
  <si>
    <t>1,412,514A</t>
  </si>
  <si>
    <t>1,334,017A</t>
  </si>
  <si>
    <t>1,253,595A</t>
  </si>
  <si>
    <t>1,421,576A</t>
  </si>
  <si>
    <t>1,174,374A</t>
  </si>
  <si>
    <t>1,235,662A</t>
  </si>
  <si>
    <t>1,347,404A</t>
  </si>
  <si>
    <t>1,326,998A</t>
  </si>
  <si>
    <t>1,458,478A</t>
  </si>
  <si>
    <t>Yukon 3</t>
  </si>
  <si>
    <t>9,483D</t>
  </si>
  <si>
    <t>10,394A</t>
  </si>
  <si>
    <t>11,072C</t>
  </si>
  <si>
    <t>10,762A</t>
  </si>
  <si>
    <t>10,125C</t>
  </si>
  <si>
    <t>9,556C</t>
  </si>
  <si>
    <t>8,905A</t>
  </si>
  <si>
    <t>10,079A</t>
  </si>
  <si>
    <t>7,777A</t>
  </si>
  <si>
    <t>8,118A</t>
  </si>
  <si>
    <t>9,582A</t>
  </si>
  <si>
    <t>9,109A</t>
  </si>
  <si>
    <t>10,466A</t>
  </si>
  <si>
    <t>Northwest Territories 3</t>
  </si>
  <si>
    <t>6,885D</t>
  </si>
  <si>
    <t>7,075A</t>
  </si>
  <si>
    <t>6,909D</t>
  </si>
  <si>
    <t>4,974B</t>
  </si>
  <si>
    <t>5,160D</t>
  </si>
  <si>
    <t>6,584D</t>
  </si>
  <si>
    <t>6,409A</t>
  </si>
  <si>
    <t>6,993A</t>
  </si>
  <si>
    <t>5,746A</t>
  </si>
  <si>
    <t>6,172A</t>
  </si>
  <si>
    <t>6,594A</t>
  </si>
  <si>
    <t>6,358A</t>
  </si>
  <si>
    <t>6,933A</t>
  </si>
  <si>
    <t>Nunavut 3</t>
  </si>
  <si>
    <t>F</t>
  </si>
  <si>
    <t>2,093A</t>
  </si>
  <si>
    <t>2,104B</t>
  </si>
  <si>
    <t>2,068B</t>
  </si>
  <si>
    <t>2,024A</t>
  </si>
  <si>
    <t>1,904A</t>
  </si>
  <si>
    <t>2,061A</t>
  </si>
  <si>
    <t>1,749A</t>
  </si>
  <si>
    <t>1,671B</t>
  </si>
  <si>
    <t>1,943B</t>
  </si>
  <si>
    <t>1,968B</t>
  </si>
  <si>
    <t>2,155B</t>
  </si>
  <si>
    <t xml:space="preserve"> too unreliable to be published</t>
  </si>
  <si>
    <t>B</t>
  </si>
  <si>
    <t xml:space="preserve"> data quality: very good</t>
  </si>
  <si>
    <t>C</t>
  </si>
  <si>
    <t xml:space="preserve"> data quality: good</t>
  </si>
  <si>
    <t>D</t>
  </si>
  <si>
    <t xml:space="preserve"> data quality: acceptable</t>
  </si>
  <si>
    <t>Population estimates, quarterly 1 2 3 4</t>
  </si>
  <si>
    <t>Frequency: Quarterly</t>
  </si>
  <si>
    <t>Table: 17-10-0009-01 (formerly CANSIM 051-0005)</t>
  </si>
  <si>
    <t>Release date: 2024-06-19</t>
  </si>
  <si>
    <t>Q2 2023</t>
  </si>
  <si>
    <t>Q3 2023</t>
  </si>
  <si>
    <t>Q4 2023</t>
  </si>
  <si>
    <t>Q1 2024</t>
  </si>
  <si>
    <t>Q2 2024</t>
  </si>
  <si>
    <t>Persons</t>
  </si>
  <si>
    <t>Canada</t>
  </si>
  <si>
    <t>Yukon</t>
  </si>
  <si>
    <t>Northwest Territories 5</t>
  </si>
  <si>
    <t>Nunavut 5</t>
  </si>
  <si>
    <t>Postcensal estimates are based on the 2021 Census counts adjusted for census net undercoverage (CNU) (including adjustment for incompletely enumerated reserves and settlements (IERS)) and the components of demographic growth that occurred since that census. Intercensal estimates are produced using counts from two consecutive censuses adjusted for CNU (including IERS) and postcensal estimates.</t>
  </si>
  <si>
    <t>Population estimates: Q1 = January 1; Q2 = April 1; Q3 = July 1; Q4 = October 1.</t>
  </si>
  <si>
    <t>Estimates are final intercensal and unadjusted for census net undercoverage prior to July 1, 1971. Estimates are final intercensal from July 1, 1971 to April 1, 2021, final postcensal for July 1, 2021, updated postcensal from October 1, 2021 to April 1, 2023 and preliminary postcensal from July 1, 2023.</t>
  </si>
  <si>
    <t>The population growth, which is used to calculate population estimates, is comprised of the natural growth (Table 17100059), international migration (Table 17100040) and interprovincial migration (Tables 17100020 and 17100045).</t>
  </si>
  <si>
    <t>Prior to July 1, 1991, only population estimates for Northwest Territories and Nunavut combined are available.</t>
  </si>
  <si>
    <t>How to cite: Statistics Canada. Table 17-10-0009-01  Population estimates, quarterly</t>
  </si>
  <si>
    <t>https://www150.statcan.gc.ca/t1/tbl1/en/tv.action?pid=1710000901</t>
  </si>
  <si>
    <t xml:space="preserve">Here is the work </t>
  </si>
  <si>
    <t xml:space="preserve">Province </t>
  </si>
  <si>
    <t xml:space="preserve">Population </t>
  </si>
  <si>
    <t>All Restaurants</t>
  </si>
  <si>
    <t xml:space="preserve">Fast Food Restaurants </t>
  </si>
  <si>
    <t xml:space="preserve">Pct. Chg. </t>
  </si>
  <si>
    <t xml:space="preserve">Nunavut </t>
  </si>
  <si>
    <t xml:space="preserve">Northwest Territories </t>
  </si>
  <si>
    <t>Difference in Growth for Different Types of Restaurants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</si>
</sst>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9"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7">
    <xf numFmtId="0" fontId="0" fillId="0" borderId="0" xfId="0"/>
    <xf numFmtId="17" fontId="0" fillId="0" borderId="0" xfId="0" applyNumberFormat="1"/>
    <xf numFmtId="3" fontId="0" fillId="0" borderId="0" xfId="0" applyNumberFormat="1"/>
    <xf numFmtId="164" fontId="0" fillId="0" borderId="0" xfId="1" applyNumberFormat="1" applyFont="1"/>
    <xf numFmtId="164" fontId="0" fillId="33" borderId="0" xfId="1" applyNumberFormat="1" applyFont="1" applyFill="1"/>
    <xf numFmtId="0" fontId="0" fillId="33" borderId="0" xfId="0" applyFill="1"/>
    <xf numFmtId="164" fontId="0" fillId="0" borderId="0" xfId="0" applyNumberFormat="1"/>
  </cellXfs>
  <cellStyles count="43">
    <cellStyle name="20% - Accent1" xfId="20" builtinId="30" customBuiltin="1"/>
    <cellStyle name="20% - Accent2" xfId="24" builtinId="34" customBuiltin="1"/>
    <cellStyle name="20% - Accent3" xfId="28" builtinId="38" customBuiltin="1"/>
    <cellStyle name="20% - Accent4" xfId="32" builtinId="42" customBuiltin="1"/>
    <cellStyle name="20% - Accent5" xfId="36" builtinId="46" customBuiltin="1"/>
    <cellStyle name="20% - Accent6" xfId="40" builtinId="50" customBuiltin="1"/>
    <cellStyle name="40% - Accent1" xfId="21" builtinId="31" customBuiltin="1"/>
    <cellStyle name="40% - Accent2" xfId="25" builtinId="35" customBuiltin="1"/>
    <cellStyle name="40% - Accent3" xfId="29" builtinId="39" customBuiltin="1"/>
    <cellStyle name="40% - Accent4" xfId="33" builtinId="43" customBuiltin="1"/>
    <cellStyle name="40% - Accent5" xfId="37" builtinId="47" customBuiltin="1"/>
    <cellStyle name="40% - Accent6" xfId="41" builtinId="51" customBuiltin="1"/>
    <cellStyle name="60% - Accent1" xfId="22" builtinId="32" customBuiltin="1"/>
    <cellStyle name="60% - Accent2" xfId="26" builtinId="36" customBuiltin="1"/>
    <cellStyle name="60% - Accent3" xfId="30" builtinId="40" customBuiltin="1"/>
    <cellStyle name="60% - Accent4" xfId="34" builtinId="44" customBuiltin="1"/>
    <cellStyle name="60% - Accent5" xfId="38" builtinId="48" customBuiltin="1"/>
    <cellStyle name="60% - Accent6" xfId="42" builtinId="52" customBuiltin="1"/>
    <cellStyle name="Accent1" xfId="19" builtinId="29" customBuiltin="1"/>
    <cellStyle name="Accent2" xfId="23" builtinId="33" customBuiltin="1"/>
    <cellStyle name="Accent3" xfId="27" builtinId="37" customBuiltin="1"/>
    <cellStyle name="Accent4" xfId="31" builtinId="41" customBuiltin="1"/>
    <cellStyle name="Accent5" xfId="35" builtinId="45" customBuiltin="1"/>
    <cellStyle name="Accent6" xfId="39" builtinId="49" customBuiltin="1"/>
    <cellStyle name="Bad" xfId="8" builtinId="27" customBuiltin="1"/>
    <cellStyle name="Calculation" xfId="12" builtinId="22" customBuiltin="1"/>
    <cellStyle name="Check Cell" xfId="14" builtinId="23" customBuiltin="1"/>
    <cellStyle name="Explanatory Text" xfId="17" builtinId="53" customBuiltin="1"/>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Input" xfId="10" builtinId="20" customBuiltin="1"/>
    <cellStyle name="Linked Cell" xfId="13" builtinId="24" customBuiltin="1"/>
    <cellStyle name="Neutral" xfId="9" builtinId="28" customBuiltin="1"/>
    <cellStyle name="Normal" xfId="0" builtinId="0"/>
    <cellStyle name="Note" xfId="16" builtinId="10" customBuiltin="1"/>
    <cellStyle name="Output" xfId="11" builtinId="21" customBuiltin="1"/>
    <cellStyle name="Percent" xfId="1" builtinId="5"/>
    <cellStyle name="Title" xfId="2" builtinId="15" customBuiltin="1"/>
    <cellStyle name="Total" xfId="18" builtinId="25" customBuiltin="1"/>
    <cellStyle name="Warning Text" xfId="15"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E1F43-7CC1-45A4-B2F2-7B641BFB1E1B}">
  <dimension ref="A1:N47"/>
  <sheetViews>
    <sheetView workbookViewId="0">
      <selection activeCell="B14" sqref="B14"/>
    </sheetView>
  </sheetViews>
  <sheetFormatPr defaultRowHeight="14.25" x14ac:dyDescent="0.45"/>
  <sheetData>
    <row r="1" spans="1:14" x14ac:dyDescent="0.45">
      <c r="A1" t="s">
        <v>0</v>
      </c>
    </row>
    <row r="2" spans="1:14" x14ac:dyDescent="0.45">
      <c r="A2" t="s">
        <v>1</v>
      </c>
    </row>
    <row r="3" spans="1:14" x14ac:dyDescent="0.45">
      <c r="A3" t="s">
        <v>2</v>
      </c>
    </row>
    <row r="4" spans="1:14" x14ac:dyDescent="0.45">
      <c r="A4" t="s">
        <v>3</v>
      </c>
    </row>
    <row r="5" spans="1:14" x14ac:dyDescent="0.45">
      <c r="A5" t="s">
        <v>4</v>
      </c>
    </row>
    <row r="9" spans="1:14" x14ac:dyDescent="0.45">
      <c r="A9" t="s">
        <v>5</v>
      </c>
      <c r="B9" t="s">
        <v>180</v>
      </c>
    </row>
    <row r="10" spans="1:14" x14ac:dyDescent="0.45">
      <c r="A10" t="s">
        <v>7</v>
      </c>
      <c r="B10" t="s">
        <v>8</v>
      </c>
    </row>
    <row r="11" spans="1:14" x14ac:dyDescent="0.45">
      <c r="A11" t="s">
        <v>9</v>
      </c>
      <c r="B11" t="s">
        <v>10</v>
      </c>
    </row>
    <row r="12" spans="1:14" x14ac:dyDescent="0.45">
      <c r="A12" t="s">
        <v>11</v>
      </c>
      <c r="B12" s="1">
        <v>45047</v>
      </c>
      <c r="C12" s="1">
        <v>45078</v>
      </c>
      <c r="D12" s="1">
        <v>45108</v>
      </c>
      <c r="E12" s="1">
        <v>45139</v>
      </c>
      <c r="F12" s="1">
        <v>45170</v>
      </c>
      <c r="G12" s="1">
        <v>45200</v>
      </c>
      <c r="H12" s="1">
        <v>45231</v>
      </c>
      <c r="I12" s="1">
        <v>45261</v>
      </c>
      <c r="J12" s="1">
        <v>45292</v>
      </c>
      <c r="K12" s="1">
        <v>45323</v>
      </c>
      <c r="L12" s="1">
        <v>45352</v>
      </c>
      <c r="M12" s="1">
        <v>45383</v>
      </c>
      <c r="N12" s="1">
        <v>45413</v>
      </c>
    </row>
    <row r="13" spans="1:14" x14ac:dyDescent="0.45">
      <c r="B13" t="s">
        <v>12</v>
      </c>
    </row>
    <row r="14" spans="1:14" x14ac:dyDescent="0.45">
      <c r="A14" t="s">
        <v>181</v>
      </c>
      <c r="B14" t="s">
        <v>182</v>
      </c>
      <c r="C14" t="s">
        <v>183</v>
      </c>
      <c r="D14" t="s">
        <v>184</v>
      </c>
      <c r="E14" t="s">
        <v>185</v>
      </c>
      <c r="F14" t="s">
        <v>186</v>
      </c>
      <c r="G14" t="s">
        <v>187</v>
      </c>
      <c r="H14" t="s">
        <v>188</v>
      </c>
      <c r="I14" t="s">
        <v>189</v>
      </c>
      <c r="J14" t="s">
        <v>190</v>
      </c>
      <c r="K14" t="s">
        <v>191</v>
      </c>
      <c r="L14" t="s">
        <v>192</v>
      </c>
      <c r="M14" t="s">
        <v>193</v>
      </c>
      <c r="N14" t="s">
        <v>194</v>
      </c>
    </row>
    <row r="15" spans="1:14" x14ac:dyDescent="0.45">
      <c r="A15" t="s">
        <v>25</v>
      </c>
      <c r="B15" t="s">
        <v>195</v>
      </c>
      <c r="C15" t="s">
        <v>196</v>
      </c>
      <c r="D15" t="s">
        <v>197</v>
      </c>
      <c r="E15" t="s">
        <v>198</v>
      </c>
      <c r="F15" t="s">
        <v>199</v>
      </c>
      <c r="G15" t="s">
        <v>200</v>
      </c>
      <c r="H15" t="s">
        <v>201</v>
      </c>
      <c r="I15" t="s">
        <v>202</v>
      </c>
      <c r="J15" t="s">
        <v>203</v>
      </c>
      <c r="K15" t="s">
        <v>204</v>
      </c>
      <c r="L15" t="s">
        <v>205</v>
      </c>
      <c r="M15" t="s">
        <v>206</v>
      </c>
      <c r="N15" t="s">
        <v>207</v>
      </c>
    </row>
    <row r="16" spans="1:14" x14ac:dyDescent="0.45">
      <c r="A16" t="s">
        <v>39</v>
      </c>
      <c r="B16" t="s">
        <v>208</v>
      </c>
      <c r="C16" t="s">
        <v>209</v>
      </c>
      <c r="D16" t="s">
        <v>210</v>
      </c>
      <c r="E16" t="s">
        <v>211</v>
      </c>
      <c r="F16" t="s">
        <v>212</v>
      </c>
      <c r="G16" t="s">
        <v>213</v>
      </c>
      <c r="H16" t="s">
        <v>214</v>
      </c>
      <c r="I16" t="s">
        <v>215</v>
      </c>
      <c r="J16" t="s">
        <v>216</v>
      </c>
      <c r="K16" t="s">
        <v>217</v>
      </c>
      <c r="L16" t="s">
        <v>218</v>
      </c>
      <c r="M16" t="s">
        <v>219</v>
      </c>
      <c r="N16" t="s">
        <v>220</v>
      </c>
    </row>
    <row r="17" spans="1:14" x14ac:dyDescent="0.45">
      <c r="A17" t="s">
        <v>53</v>
      </c>
      <c r="B17" t="s">
        <v>221</v>
      </c>
      <c r="C17" t="s">
        <v>222</v>
      </c>
      <c r="D17" t="s">
        <v>223</v>
      </c>
      <c r="E17" t="s">
        <v>224</v>
      </c>
      <c r="F17" t="s">
        <v>225</v>
      </c>
      <c r="G17" t="s">
        <v>226</v>
      </c>
      <c r="H17" t="s">
        <v>227</v>
      </c>
      <c r="I17" t="s">
        <v>228</v>
      </c>
      <c r="J17" t="s">
        <v>229</v>
      </c>
      <c r="K17" t="s">
        <v>230</v>
      </c>
      <c r="L17" t="s">
        <v>231</v>
      </c>
      <c r="M17" t="s">
        <v>232</v>
      </c>
      <c r="N17" t="s">
        <v>233</v>
      </c>
    </row>
    <row r="18" spans="1:14" x14ac:dyDescent="0.45">
      <c r="A18" t="s">
        <v>67</v>
      </c>
      <c r="B18" t="s">
        <v>234</v>
      </c>
      <c r="C18" t="s">
        <v>235</v>
      </c>
      <c r="D18" t="s">
        <v>236</v>
      </c>
      <c r="E18" t="s">
        <v>237</v>
      </c>
      <c r="F18" t="s">
        <v>238</v>
      </c>
      <c r="G18" t="s">
        <v>239</v>
      </c>
      <c r="H18" t="s">
        <v>240</v>
      </c>
      <c r="I18" t="s">
        <v>241</v>
      </c>
      <c r="J18" t="s">
        <v>242</v>
      </c>
      <c r="K18" t="s">
        <v>243</v>
      </c>
      <c r="L18" t="s">
        <v>244</v>
      </c>
      <c r="M18" t="s">
        <v>245</v>
      </c>
      <c r="N18" t="s">
        <v>246</v>
      </c>
    </row>
    <row r="19" spans="1:14" x14ac:dyDescent="0.45">
      <c r="A19" t="s">
        <v>81</v>
      </c>
      <c r="B19" t="s">
        <v>247</v>
      </c>
      <c r="C19" t="s">
        <v>248</v>
      </c>
      <c r="D19" t="s">
        <v>249</v>
      </c>
      <c r="E19" t="s">
        <v>250</v>
      </c>
      <c r="F19" t="s">
        <v>251</v>
      </c>
      <c r="G19" t="s">
        <v>252</v>
      </c>
      <c r="H19" t="s">
        <v>253</v>
      </c>
      <c r="I19" t="s">
        <v>254</v>
      </c>
      <c r="J19" t="s">
        <v>255</v>
      </c>
      <c r="K19" t="s">
        <v>256</v>
      </c>
      <c r="L19" t="s">
        <v>257</v>
      </c>
      <c r="M19" t="s">
        <v>258</v>
      </c>
      <c r="N19" t="s">
        <v>259</v>
      </c>
    </row>
    <row r="20" spans="1:14" x14ac:dyDescent="0.45">
      <c r="A20" t="s">
        <v>95</v>
      </c>
      <c r="B20" t="s">
        <v>260</v>
      </c>
      <c r="C20" t="s">
        <v>261</v>
      </c>
      <c r="D20" t="s">
        <v>262</v>
      </c>
      <c r="E20" t="s">
        <v>263</v>
      </c>
      <c r="F20" t="s">
        <v>264</v>
      </c>
      <c r="G20" t="s">
        <v>265</v>
      </c>
      <c r="H20" t="s">
        <v>266</v>
      </c>
      <c r="I20" t="s">
        <v>267</v>
      </c>
      <c r="J20" t="s">
        <v>268</v>
      </c>
      <c r="K20" t="s">
        <v>269</v>
      </c>
      <c r="L20" t="s">
        <v>270</v>
      </c>
      <c r="M20" t="s">
        <v>271</v>
      </c>
      <c r="N20" t="s">
        <v>272</v>
      </c>
    </row>
    <row r="21" spans="1:14" x14ac:dyDescent="0.45">
      <c r="A21" t="s">
        <v>109</v>
      </c>
      <c r="B21" t="s">
        <v>273</v>
      </c>
      <c r="C21" t="s">
        <v>274</v>
      </c>
      <c r="D21" t="s">
        <v>275</v>
      </c>
      <c r="E21" t="s">
        <v>276</v>
      </c>
      <c r="F21" t="s">
        <v>277</v>
      </c>
      <c r="G21" t="s">
        <v>278</v>
      </c>
      <c r="H21" t="s">
        <v>279</v>
      </c>
      <c r="I21" t="s">
        <v>280</v>
      </c>
      <c r="J21" t="s">
        <v>281</v>
      </c>
      <c r="K21" t="s">
        <v>282</v>
      </c>
      <c r="L21" t="s">
        <v>283</v>
      </c>
      <c r="M21" t="s">
        <v>284</v>
      </c>
      <c r="N21" t="s">
        <v>285</v>
      </c>
    </row>
    <row r="22" spans="1:14" x14ac:dyDescent="0.45">
      <c r="A22" t="s">
        <v>123</v>
      </c>
      <c r="B22" t="s">
        <v>286</v>
      </c>
      <c r="C22" t="s">
        <v>287</v>
      </c>
      <c r="D22" t="s">
        <v>288</v>
      </c>
      <c r="E22" t="s">
        <v>289</v>
      </c>
      <c r="F22" t="s">
        <v>290</v>
      </c>
      <c r="G22" t="s">
        <v>291</v>
      </c>
      <c r="H22" t="s">
        <v>292</v>
      </c>
      <c r="I22" t="s">
        <v>293</v>
      </c>
      <c r="J22" t="s">
        <v>294</v>
      </c>
      <c r="K22" t="s">
        <v>295</v>
      </c>
      <c r="L22" t="s">
        <v>296</v>
      </c>
      <c r="M22" t="s">
        <v>297</v>
      </c>
      <c r="N22" t="s">
        <v>298</v>
      </c>
    </row>
    <row r="23" spans="1:14" x14ac:dyDescent="0.45">
      <c r="A23" t="s">
        <v>137</v>
      </c>
      <c r="B23" t="s">
        <v>299</v>
      </c>
      <c r="C23" t="s">
        <v>300</v>
      </c>
      <c r="D23" t="s">
        <v>301</v>
      </c>
      <c r="E23" t="s">
        <v>302</v>
      </c>
      <c r="F23" t="s">
        <v>303</v>
      </c>
      <c r="G23" t="s">
        <v>304</v>
      </c>
      <c r="H23" t="s">
        <v>305</v>
      </c>
      <c r="I23" t="s">
        <v>306</v>
      </c>
      <c r="J23" t="s">
        <v>307</v>
      </c>
      <c r="K23" t="s">
        <v>308</v>
      </c>
      <c r="L23" t="s">
        <v>309</v>
      </c>
      <c r="M23" t="s">
        <v>310</v>
      </c>
      <c r="N23" t="s">
        <v>311</v>
      </c>
    </row>
    <row r="24" spans="1:14" x14ac:dyDescent="0.45">
      <c r="A24" t="s">
        <v>151</v>
      </c>
      <c r="B24" t="s">
        <v>312</v>
      </c>
      <c r="C24" t="s">
        <v>313</v>
      </c>
      <c r="D24" t="s">
        <v>314</v>
      </c>
      <c r="E24" t="s">
        <v>315</v>
      </c>
      <c r="F24" t="s">
        <v>316</v>
      </c>
      <c r="G24" t="s">
        <v>317</v>
      </c>
      <c r="H24" t="s">
        <v>318</v>
      </c>
      <c r="I24" t="s">
        <v>319</v>
      </c>
      <c r="J24" t="s">
        <v>320</v>
      </c>
      <c r="K24" t="s">
        <v>321</v>
      </c>
      <c r="L24" t="s">
        <v>322</v>
      </c>
      <c r="M24" t="s">
        <v>323</v>
      </c>
      <c r="N24" t="s">
        <v>324</v>
      </c>
    </row>
    <row r="25" spans="1:14" x14ac:dyDescent="0.45">
      <c r="A25" t="s">
        <v>325</v>
      </c>
      <c r="B25" t="s">
        <v>326</v>
      </c>
      <c r="C25" t="s">
        <v>327</v>
      </c>
      <c r="D25" t="s">
        <v>328</v>
      </c>
      <c r="E25" t="s">
        <v>329</v>
      </c>
      <c r="F25" t="s">
        <v>330</v>
      </c>
      <c r="G25" t="s">
        <v>331</v>
      </c>
      <c r="H25" t="s">
        <v>332</v>
      </c>
      <c r="I25" t="s">
        <v>333</v>
      </c>
      <c r="J25" t="s">
        <v>334</v>
      </c>
      <c r="K25" t="s">
        <v>335</v>
      </c>
      <c r="L25" t="s">
        <v>336</v>
      </c>
      <c r="M25" t="s">
        <v>337</v>
      </c>
      <c r="N25" t="s">
        <v>338</v>
      </c>
    </row>
    <row r="26" spans="1:14" x14ac:dyDescent="0.45">
      <c r="A26" t="s">
        <v>339</v>
      </c>
      <c r="B26" t="s">
        <v>340</v>
      </c>
      <c r="C26" t="s">
        <v>341</v>
      </c>
      <c r="D26" t="s">
        <v>342</v>
      </c>
      <c r="E26" t="s">
        <v>343</v>
      </c>
      <c r="F26" t="s">
        <v>344</v>
      </c>
      <c r="G26" t="s">
        <v>345</v>
      </c>
      <c r="H26" t="s">
        <v>346</v>
      </c>
      <c r="I26" t="s">
        <v>347</v>
      </c>
      <c r="J26" t="s">
        <v>348</v>
      </c>
      <c r="K26" t="s">
        <v>349</v>
      </c>
      <c r="L26" t="s">
        <v>350</v>
      </c>
      <c r="M26" t="s">
        <v>351</v>
      </c>
      <c r="N26" t="s">
        <v>352</v>
      </c>
    </row>
    <row r="27" spans="1:14" x14ac:dyDescent="0.45">
      <c r="A27" t="s">
        <v>353</v>
      </c>
      <c r="B27" t="s">
        <v>354</v>
      </c>
      <c r="C27" t="s">
        <v>355</v>
      </c>
      <c r="D27" t="s">
        <v>354</v>
      </c>
      <c r="E27" t="s">
        <v>356</v>
      </c>
      <c r="F27" t="s">
        <v>357</v>
      </c>
      <c r="G27" t="s">
        <v>358</v>
      </c>
      <c r="H27" t="s">
        <v>359</v>
      </c>
      <c r="I27" t="s">
        <v>360</v>
      </c>
      <c r="J27" t="s">
        <v>361</v>
      </c>
      <c r="K27" t="s">
        <v>362</v>
      </c>
      <c r="L27" t="s">
        <v>363</v>
      </c>
      <c r="M27" t="s">
        <v>364</v>
      </c>
      <c r="N27" t="s">
        <v>365</v>
      </c>
    </row>
    <row r="29" spans="1:14" x14ac:dyDescent="0.45">
      <c r="A29" t="s">
        <v>169</v>
      </c>
    </row>
    <row r="30" spans="1:14" x14ac:dyDescent="0.45">
      <c r="A30" t="s">
        <v>354</v>
      </c>
      <c r="B30" t="s">
        <v>366</v>
      </c>
    </row>
    <row r="31" spans="1:14" x14ac:dyDescent="0.45">
      <c r="A31" t="s">
        <v>171</v>
      </c>
      <c r="B31" t="s">
        <v>172</v>
      </c>
    </row>
    <row r="32" spans="1:14" x14ac:dyDescent="0.45">
      <c r="A32" t="s">
        <v>367</v>
      </c>
      <c r="B32" t="s">
        <v>368</v>
      </c>
    </row>
    <row r="33" spans="1:2" x14ac:dyDescent="0.45">
      <c r="A33" t="s">
        <v>369</v>
      </c>
      <c r="B33" t="s">
        <v>370</v>
      </c>
    </row>
    <row r="34" spans="1:2" x14ac:dyDescent="0.45">
      <c r="A34" t="s">
        <v>371</v>
      </c>
      <c r="B34" t="s">
        <v>372</v>
      </c>
    </row>
    <row r="39" spans="1:2" x14ac:dyDescent="0.45">
      <c r="A39" t="s">
        <v>173</v>
      </c>
    </row>
    <row r="40" spans="1:2" x14ac:dyDescent="0.45">
      <c r="A40">
        <v>1</v>
      </c>
      <c r="B40" t="s">
        <v>174</v>
      </c>
    </row>
    <row r="41" spans="1:2" x14ac:dyDescent="0.45">
      <c r="A41">
        <v>2</v>
      </c>
      <c r="B41" t="s">
        <v>175</v>
      </c>
    </row>
    <row r="42" spans="1:2" x14ac:dyDescent="0.45">
      <c r="A42">
        <v>3</v>
      </c>
      <c r="B42" t="s">
        <v>177</v>
      </c>
    </row>
    <row r="46" spans="1:2" x14ac:dyDescent="0.45">
      <c r="A46" t="s">
        <v>178</v>
      </c>
    </row>
    <row r="47" spans="1:2" x14ac:dyDescent="0.45">
      <c r="A47" t="s">
        <v>179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259C8-8DEE-4A7A-B256-D1C8BAF0CB2B}">
  <dimension ref="A1:O45"/>
  <sheetViews>
    <sheetView tabSelected="1" workbookViewId="0"/>
  </sheetViews>
  <sheetFormatPr defaultRowHeight="14.25" x14ac:dyDescent="0.45"/>
  <sheetData>
    <row r="1" spans="1:15" x14ac:dyDescent="0.45">
      <c r="A1" t="s">
        <v>0</v>
      </c>
    </row>
    <row r="2" spans="1:15" x14ac:dyDescent="0.45">
      <c r="A2" t="s">
        <v>1</v>
      </c>
    </row>
    <row r="3" spans="1:15" x14ac:dyDescent="0.45">
      <c r="A3" t="s">
        <v>2</v>
      </c>
    </row>
    <row r="4" spans="1:15" x14ac:dyDescent="0.45">
      <c r="A4" t="s">
        <v>3</v>
      </c>
    </row>
    <row r="5" spans="1:15" x14ac:dyDescent="0.45">
      <c r="A5" t="s">
        <v>4</v>
      </c>
    </row>
    <row r="9" spans="1:15" x14ac:dyDescent="0.45">
      <c r="A9" t="s">
        <v>5</v>
      </c>
      <c r="B9" t="s">
        <v>6</v>
      </c>
    </row>
    <row r="10" spans="1:15" x14ac:dyDescent="0.45">
      <c r="A10" t="s">
        <v>7</v>
      </c>
      <c r="B10" t="s">
        <v>8</v>
      </c>
    </row>
    <row r="11" spans="1:15" x14ac:dyDescent="0.45">
      <c r="A11" t="s">
        <v>9</v>
      </c>
      <c r="B11" t="s">
        <v>10</v>
      </c>
    </row>
    <row r="12" spans="1:15" x14ac:dyDescent="0.45">
      <c r="A12" t="s">
        <v>11</v>
      </c>
      <c r="B12" s="1">
        <v>45047</v>
      </c>
      <c r="C12" s="1">
        <v>45078</v>
      </c>
      <c r="D12" s="1">
        <v>45108</v>
      </c>
      <c r="E12" s="1">
        <v>45139</v>
      </c>
      <c r="F12" s="1">
        <v>45170</v>
      </c>
      <c r="G12" s="1">
        <v>45200</v>
      </c>
      <c r="H12" s="1">
        <v>45231</v>
      </c>
      <c r="I12" s="1">
        <v>45261</v>
      </c>
      <c r="J12" s="1">
        <v>45292</v>
      </c>
      <c r="K12" s="1">
        <v>45323</v>
      </c>
      <c r="L12" s="1">
        <v>45352</v>
      </c>
      <c r="M12" s="1">
        <v>45383</v>
      </c>
      <c r="N12" s="1">
        <v>45413</v>
      </c>
    </row>
    <row r="13" spans="1:15" x14ac:dyDescent="0.45">
      <c r="B13" t="s">
        <v>12</v>
      </c>
      <c r="O13" t="s">
        <v>399</v>
      </c>
    </row>
    <row r="14" spans="1:15" x14ac:dyDescent="0.45">
      <c r="A14" t="s">
        <v>13</v>
      </c>
      <c r="B14" s="2">
        <v>3756838</v>
      </c>
      <c r="C14" t="s">
        <v>14</v>
      </c>
      <c r="D14" t="s">
        <v>15</v>
      </c>
      <c r="E14" t="s">
        <v>16</v>
      </c>
      <c r="F14" t="s">
        <v>17</v>
      </c>
      <c r="G14" t="s">
        <v>18</v>
      </c>
      <c r="H14" t="s">
        <v>19</v>
      </c>
      <c r="I14" t="s">
        <v>20</v>
      </c>
      <c r="J14" t="s">
        <v>21</v>
      </c>
      <c r="K14" t="s">
        <v>22</v>
      </c>
      <c r="L14" t="s">
        <v>23</v>
      </c>
      <c r="M14" t="s">
        <v>24</v>
      </c>
      <c r="N14" s="2">
        <v>3995962</v>
      </c>
      <c r="O14" s="3">
        <f>N14/B14-1</f>
        <v>6.365033573446599E-2</v>
      </c>
    </row>
    <row r="15" spans="1:15" x14ac:dyDescent="0.45">
      <c r="A15" t="s">
        <v>25</v>
      </c>
      <c r="B15" t="s">
        <v>26</v>
      </c>
      <c r="C15" t="s">
        <v>27</v>
      </c>
      <c r="D15" t="s">
        <v>28</v>
      </c>
      <c r="E15" t="s">
        <v>29</v>
      </c>
      <c r="F15" t="s">
        <v>30</v>
      </c>
      <c r="G15" t="s">
        <v>31</v>
      </c>
      <c r="H15" t="s">
        <v>32</v>
      </c>
      <c r="I15" t="s">
        <v>33</v>
      </c>
      <c r="J15" t="s">
        <v>34</v>
      </c>
      <c r="K15" t="s">
        <v>35</v>
      </c>
      <c r="L15" t="s">
        <v>36</v>
      </c>
      <c r="M15" t="s">
        <v>37</v>
      </c>
      <c r="N15" t="s">
        <v>38</v>
      </c>
    </row>
    <row r="16" spans="1:15" x14ac:dyDescent="0.45">
      <c r="A16" t="s">
        <v>39</v>
      </c>
      <c r="B16" t="s">
        <v>40</v>
      </c>
      <c r="C16" t="s">
        <v>41</v>
      </c>
      <c r="D16" t="s">
        <v>42</v>
      </c>
      <c r="E16" t="s">
        <v>43</v>
      </c>
      <c r="F16" t="s">
        <v>44</v>
      </c>
      <c r="G16" t="s">
        <v>45</v>
      </c>
      <c r="H16" t="s">
        <v>46</v>
      </c>
      <c r="I16" t="s">
        <v>47</v>
      </c>
      <c r="J16" t="s">
        <v>48</v>
      </c>
      <c r="K16" t="s">
        <v>49</v>
      </c>
      <c r="L16" t="s">
        <v>50</v>
      </c>
      <c r="M16" t="s">
        <v>51</v>
      </c>
      <c r="N16" t="s">
        <v>52</v>
      </c>
    </row>
    <row r="17" spans="1:14" x14ac:dyDescent="0.45">
      <c r="A17" t="s">
        <v>53</v>
      </c>
      <c r="B17" t="s">
        <v>54</v>
      </c>
      <c r="C17" t="s">
        <v>55</v>
      </c>
      <c r="D17" t="s">
        <v>56</v>
      </c>
      <c r="E17" t="s">
        <v>57</v>
      </c>
      <c r="F17" t="s">
        <v>58</v>
      </c>
      <c r="G17" t="s">
        <v>59</v>
      </c>
      <c r="H17" t="s">
        <v>60</v>
      </c>
      <c r="I17" t="s">
        <v>61</v>
      </c>
      <c r="J17" t="s">
        <v>62</v>
      </c>
      <c r="K17" t="s">
        <v>63</v>
      </c>
      <c r="L17" t="s">
        <v>64</v>
      </c>
      <c r="M17" t="s">
        <v>65</v>
      </c>
      <c r="N17" t="s">
        <v>66</v>
      </c>
    </row>
    <row r="18" spans="1:14" x14ac:dyDescent="0.45">
      <c r="A18" t="s">
        <v>67</v>
      </c>
      <c r="B18" t="s">
        <v>68</v>
      </c>
      <c r="C18" t="s">
        <v>69</v>
      </c>
      <c r="D18" t="s">
        <v>70</v>
      </c>
      <c r="E18" t="s">
        <v>71</v>
      </c>
      <c r="F18" t="s">
        <v>72</v>
      </c>
      <c r="G18" t="s">
        <v>73</v>
      </c>
      <c r="H18" t="s">
        <v>74</v>
      </c>
      <c r="I18" t="s">
        <v>75</v>
      </c>
      <c r="J18" t="s">
        <v>76</v>
      </c>
      <c r="K18" t="s">
        <v>77</v>
      </c>
      <c r="L18" t="s">
        <v>78</v>
      </c>
      <c r="M18" t="s">
        <v>79</v>
      </c>
      <c r="N18" t="s">
        <v>80</v>
      </c>
    </row>
    <row r="19" spans="1:14" x14ac:dyDescent="0.45">
      <c r="A19" t="s">
        <v>81</v>
      </c>
      <c r="B19" t="s">
        <v>82</v>
      </c>
      <c r="C19" t="s">
        <v>83</v>
      </c>
      <c r="D19" t="s">
        <v>84</v>
      </c>
      <c r="E19" t="s">
        <v>85</v>
      </c>
      <c r="F19" t="s">
        <v>86</v>
      </c>
      <c r="G19" t="s">
        <v>87</v>
      </c>
      <c r="H19" t="s">
        <v>88</v>
      </c>
      <c r="I19" t="s">
        <v>89</v>
      </c>
      <c r="J19" t="s">
        <v>90</v>
      </c>
      <c r="K19" t="s">
        <v>91</v>
      </c>
      <c r="L19" t="s">
        <v>92</v>
      </c>
      <c r="M19" t="s">
        <v>93</v>
      </c>
      <c r="N19" t="s">
        <v>94</v>
      </c>
    </row>
    <row r="20" spans="1:14" x14ac:dyDescent="0.45">
      <c r="A20" t="s">
        <v>95</v>
      </c>
      <c r="B20" t="s">
        <v>96</v>
      </c>
      <c r="C20" t="s">
        <v>97</v>
      </c>
      <c r="D20" t="s">
        <v>98</v>
      </c>
      <c r="E20" t="s">
        <v>99</v>
      </c>
      <c r="F20" t="s">
        <v>100</v>
      </c>
      <c r="G20" t="s">
        <v>101</v>
      </c>
      <c r="H20" t="s">
        <v>102</v>
      </c>
      <c r="I20" t="s">
        <v>103</v>
      </c>
      <c r="J20" t="s">
        <v>104</v>
      </c>
      <c r="K20" t="s">
        <v>105</v>
      </c>
      <c r="L20" t="s">
        <v>106</v>
      </c>
      <c r="M20" t="s">
        <v>107</v>
      </c>
      <c r="N20" t="s">
        <v>108</v>
      </c>
    </row>
    <row r="21" spans="1:14" x14ac:dyDescent="0.45">
      <c r="A21" t="s">
        <v>109</v>
      </c>
      <c r="B21" t="s">
        <v>110</v>
      </c>
      <c r="C21" t="s">
        <v>111</v>
      </c>
      <c r="D21" t="s">
        <v>112</v>
      </c>
      <c r="E21" t="s">
        <v>113</v>
      </c>
      <c r="F21" t="s">
        <v>114</v>
      </c>
      <c r="G21" t="s">
        <v>115</v>
      </c>
      <c r="H21" t="s">
        <v>116</v>
      </c>
      <c r="I21" t="s">
        <v>117</v>
      </c>
      <c r="J21" t="s">
        <v>118</v>
      </c>
      <c r="K21" t="s">
        <v>119</v>
      </c>
      <c r="L21" t="s">
        <v>120</v>
      </c>
      <c r="M21" t="s">
        <v>121</v>
      </c>
      <c r="N21" t="s">
        <v>122</v>
      </c>
    </row>
    <row r="22" spans="1:14" x14ac:dyDescent="0.45">
      <c r="A22" t="s">
        <v>123</v>
      </c>
      <c r="B22" t="s">
        <v>124</v>
      </c>
      <c r="C22" t="s">
        <v>125</v>
      </c>
      <c r="D22" t="s">
        <v>126</v>
      </c>
      <c r="E22" t="s">
        <v>127</v>
      </c>
      <c r="F22" t="s">
        <v>128</v>
      </c>
      <c r="G22" t="s">
        <v>129</v>
      </c>
      <c r="H22" t="s">
        <v>130</v>
      </c>
      <c r="I22" t="s">
        <v>131</v>
      </c>
      <c r="J22" t="s">
        <v>132</v>
      </c>
      <c r="K22" t="s">
        <v>133</v>
      </c>
      <c r="L22" t="s">
        <v>134</v>
      </c>
      <c r="M22" t="s">
        <v>135</v>
      </c>
      <c r="N22" t="s">
        <v>136</v>
      </c>
    </row>
    <row r="23" spans="1:14" x14ac:dyDescent="0.45">
      <c r="A23" t="s">
        <v>137</v>
      </c>
      <c r="B23" t="s">
        <v>138</v>
      </c>
      <c r="C23" t="s">
        <v>139</v>
      </c>
      <c r="D23" t="s">
        <v>140</v>
      </c>
      <c r="E23" t="s">
        <v>141</v>
      </c>
      <c r="F23" t="s">
        <v>142</v>
      </c>
      <c r="G23" t="s">
        <v>143</v>
      </c>
      <c r="H23" t="s">
        <v>144</v>
      </c>
      <c r="I23" t="s">
        <v>145</v>
      </c>
      <c r="J23" t="s">
        <v>146</v>
      </c>
      <c r="K23" t="s">
        <v>147</v>
      </c>
      <c r="L23" t="s">
        <v>148</v>
      </c>
      <c r="M23" t="s">
        <v>149</v>
      </c>
      <c r="N23" t="s">
        <v>150</v>
      </c>
    </row>
    <row r="24" spans="1:14" x14ac:dyDescent="0.45">
      <c r="A24" t="s">
        <v>151</v>
      </c>
      <c r="B24" t="s">
        <v>152</v>
      </c>
      <c r="C24" t="s">
        <v>153</v>
      </c>
      <c r="D24" t="s">
        <v>154</v>
      </c>
      <c r="E24" t="s">
        <v>155</v>
      </c>
      <c r="F24" t="s">
        <v>156</v>
      </c>
      <c r="G24" t="s">
        <v>157</v>
      </c>
      <c r="H24" t="s">
        <v>158</v>
      </c>
      <c r="I24" t="s">
        <v>159</v>
      </c>
      <c r="J24" t="s">
        <v>160</v>
      </c>
      <c r="K24" t="s">
        <v>161</v>
      </c>
      <c r="L24" t="s">
        <v>162</v>
      </c>
      <c r="M24" t="s">
        <v>163</v>
      </c>
      <c r="N24" t="s">
        <v>164</v>
      </c>
    </row>
    <row r="25" spans="1:14" x14ac:dyDescent="0.45">
      <c r="A25" t="s">
        <v>165</v>
      </c>
      <c r="B25" t="s">
        <v>166</v>
      </c>
      <c r="C25" t="s">
        <v>166</v>
      </c>
      <c r="D25" t="s">
        <v>166</v>
      </c>
      <c r="E25" t="s">
        <v>166</v>
      </c>
      <c r="F25" t="s">
        <v>166</v>
      </c>
      <c r="G25" t="s">
        <v>166</v>
      </c>
      <c r="H25" t="s">
        <v>166</v>
      </c>
      <c r="I25" t="s">
        <v>166</v>
      </c>
      <c r="J25" t="s">
        <v>166</v>
      </c>
      <c r="K25" t="s">
        <v>166</v>
      </c>
      <c r="L25" t="s">
        <v>166</v>
      </c>
      <c r="M25" t="s">
        <v>166</v>
      </c>
      <c r="N25" t="s">
        <v>166</v>
      </c>
    </row>
    <row r="26" spans="1:14" x14ac:dyDescent="0.45">
      <c r="A26" t="s">
        <v>167</v>
      </c>
      <c r="B26" t="s">
        <v>166</v>
      </c>
      <c r="C26" t="s">
        <v>166</v>
      </c>
      <c r="D26" t="s">
        <v>166</v>
      </c>
      <c r="E26" t="s">
        <v>166</v>
      </c>
      <c r="F26" t="s">
        <v>166</v>
      </c>
      <c r="G26" t="s">
        <v>166</v>
      </c>
      <c r="H26" t="s">
        <v>166</v>
      </c>
      <c r="I26" t="s">
        <v>166</v>
      </c>
      <c r="J26" t="s">
        <v>166</v>
      </c>
      <c r="K26" t="s">
        <v>166</v>
      </c>
      <c r="L26" t="s">
        <v>166</v>
      </c>
      <c r="M26" t="s">
        <v>166</v>
      </c>
      <c r="N26" t="s">
        <v>166</v>
      </c>
    </row>
    <row r="27" spans="1:14" x14ac:dyDescent="0.45">
      <c r="A27" t="s">
        <v>168</v>
      </c>
      <c r="B27" t="s">
        <v>166</v>
      </c>
      <c r="C27" t="s">
        <v>166</v>
      </c>
      <c r="D27" t="s">
        <v>166</v>
      </c>
      <c r="E27" t="s">
        <v>166</v>
      </c>
      <c r="F27" t="s">
        <v>166</v>
      </c>
      <c r="G27" t="s">
        <v>166</v>
      </c>
      <c r="H27" t="s">
        <v>166</v>
      </c>
      <c r="I27" t="s">
        <v>166</v>
      </c>
      <c r="J27" t="s">
        <v>166</v>
      </c>
      <c r="K27" t="s">
        <v>166</v>
      </c>
      <c r="L27" t="s">
        <v>166</v>
      </c>
      <c r="M27" t="s">
        <v>166</v>
      </c>
      <c r="N27" t="s">
        <v>166</v>
      </c>
    </row>
    <row r="29" spans="1:14" x14ac:dyDescent="0.45">
      <c r="A29" t="s">
        <v>169</v>
      </c>
    </row>
    <row r="30" spans="1:14" x14ac:dyDescent="0.45">
      <c r="A30" t="s">
        <v>166</v>
      </c>
      <c r="B30" t="s">
        <v>170</v>
      </c>
    </row>
    <row r="31" spans="1:14" x14ac:dyDescent="0.45">
      <c r="A31" t="s">
        <v>171</v>
      </c>
      <c r="B31" t="s">
        <v>172</v>
      </c>
    </row>
    <row r="36" spans="1:2" x14ac:dyDescent="0.45">
      <c r="A36" t="s">
        <v>173</v>
      </c>
    </row>
    <row r="37" spans="1:2" x14ac:dyDescent="0.45">
      <c r="A37">
        <v>1</v>
      </c>
      <c r="B37" t="s">
        <v>174</v>
      </c>
    </row>
    <row r="38" spans="1:2" x14ac:dyDescent="0.45">
      <c r="A38">
        <v>2</v>
      </c>
      <c r="B38" t="s">
        <v>175</v>
      </c>
    </row>
    <row r="39" spans="1:2" x14ac:dyDescent="0.45">
      <c r="A39">
        <v>3</v>
      </c>
      <c r="B39" t="s">
        <v>176</v>
      </c>
    </row>
    <row r="40" spans="1:2" x14ac:dyDescent="0.45">
      <c r="A40">
        <v>4</v>
      </c>
      <c r="B40" t="s">
        <v>177</v>
      </c>
    </row>
    <row r="44" spans="1:2" x14ac:dyDescent="0.45">
      <c r="A44" t="s">
        <v>178</v>
      </c>
    </row>
    <row r="45" spans="1:2" x14ac:dyDescent="0.45">
      <c r="A45"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E60B6-F40C-475D-B523-3E4BC910544D}">
  <dimension ref="A1:F39"/>
  <sheetViews>
    <sheetView workbookViewId="0">
      <selection activeCell="G11" sqref="G11"/>
    </sheetView>
  </sheetViews>
  <sheetFormatPr defaultRowHeight="14.25" x14ac:dyDescent="0.45"/>
  <sheetData>
    <row r="1" spans="1:6" x14ac:dyDescent="0.45">
      <c r="A1" t="s">
        <v>373</v>
      </c>
    </row>
    <row r="2" spans="1:6" x14ac:dyDescent="0.45">
      <c r="A2" t="s">
        <v>374</v>
      </c>
    </row>
    <row r="3" spans="1:6" x14ac:dyDescent="0.45">
      <c r="A3" t="s">
        <v>375</v>
      </c>
    </row>
    <row r="4" spans="1:6" x14ac:dyDescent="0.45">
      <c r="A4" t="s">
        <v>376</v>
      </c>
    </row>
    <row r="5" spans="1:6" x14ac:dyDescent="0.45">
      <c r="A5" t="s">
        <v>4</v>
      </c>
    </row>
    <row r="9" spans="1:6" x14ac:dyDescent="0.45">
      <c r="A9" t="s">
        <v>11</v>
      </c>
      <c r="B9" t="s">
        <v>377</v>
      </c>
      <c r="C9" t="s">
        <v>378</v>
      </c>
      <c r="D9" t="s">
        <v>379</v>
      </c>
      <c r="E9" t="s">
        <v>380</v>
      </c>
      <c r="F9" t="s">
        <v>381</v>
      </c>
    </row>
    <row r="10" spans="1:6" x14ac:dyDescent="0.45">
      <c r="B10" t="s">
        <v>382</v>
      </c>
    </row>
    <row r="11" spans="1:6" x14ac:dyDescent="0.45">
      <c r="A11" t="s">
        <v>383</v>
      </c>
      <c r="B11" s="2">
        <v>39739633</v>
      </c>
      <c r="C11" s="2">
        <v>40097761</v>
      </c>
      <c r="D11" s="2">
        <v>40528396</v>
      </c>
      <c r="E11" s="2">
        <v>40769890</v>
      </c>
      <c r="F11" s="2">
        <v>41012563</v>
      </c>
    </row>
    <row r="12" spans="1:6" x14ac:dyDescent="0.45">
      <c r="A12" t="s">
        <v>25</v>
      </c>
      <c r="B12" s="2">
        <v>536291</v>
      </c>
      <c r="C12" s="2">
        <v>538605</v>
      </c>
      <c r="D12" s="2">
        <v>540418</v>
      </c>
      <c r="E12" s="2">
        <v>540552</v>
      </c>
      <c r="F12" s="2">
        <v>541391</v>
      </c>
    </row>
    <row r="13" spans="1:6" x14ac:dyDescent="0.45">
      <c r="A13" t="s">
        <v>39</v>
      </c>
      <c r="B13" s="2">
        <v>171790</v>
      </c>
      <c r="C13" s="2">
        <v>173787</v>
      </c>
      <c r="D13" s="2">
        <v>175853</v>
      </c>
      <c r="E13" s="2">
        <v>176162</v>
      </c>
      <c r="F13" s="2">
        <v>177081</v>
      </c>
    </row>
    <row r="14" spans="1:6" x14ac:dyDescent="0.45">
      <c r="A14" t="s">
        <v>53</v>
      </c>
      <c r="B14" s="2">
        <v>1047803</v>
      </c>
      <c r="C14" s="2">
        <v>1058694</v>
      </c>
      <c r="D14" s="2">
        <v>1066416</v>
      </c>
      <c r="E14" s="2">
        <v>1069364</v>
      </c>
      <c r="F14" s="2">
        <v>1072545</v>
      </c>
    </row>
    <row r="15" spans="1:6" x14ac:dyDescent="0.45">
      <c r="A15" t="s">
        <v>67</v>
      </c>
      <c r="B15" s="2">
        <v>826622</v>
      </c>
      <c r="C15" s="2">
        <v>834691</v>
      </c>
      <c r="D15" s="2">
        <v>842725</v>
      </c>
      <c r="E15" s="2">
        <v>846190</v>
      </c>
      <c r="F15" s="2">
        <v>850894</v>
      </c>
    </row>
    <row r="16" spans="1:6" x14ac:dyDescent="0.45">
      <c r="A16" t="s">
        <v>81</v>
      </c>
      <c r="B16" s="2">
        <v>8814007</v>
      </c>
      <c r="C16" s="2">
        <v>8874683</v>
      </c>
      <c r="D16" s="2">
        <v>8948540</v>
      </c>
      <c r="E16" s="2">
        <v>8984918</v>
      </c>
      <c r="F16" s="2">
        <v>9030684</v>
      </c>
    </row>
    <row r="17" spans="1:6" x14ac:dyDescent="0.45">
      <c r="A17" t="s">
        <v>95</v>
      </c>
      <c r="B17" s="2">
        <v>15457075</v>
      </c>
      <c r="C17" s="2">
        <v>15608369</v>
      </c>
      <c r="D17" s="2">
        <v>15801768</v>
      </c>
      <c r="E17" s="2">
        <v>15911285</v>
      </c>
      <c r="F17" s="2">
        <v>15996989</v>
      </c>
    </row>
    <row r="18" spans="1:6" x14ac:dyDescent="0.45">
      <c r="A18" t="s">
        <v>109</v>
      </c>
      <c r="B18" s="2">
        <v>1443875</v>
      </c>
      <c r="C18" s="2">
        <v>1454902</v>
      </c>
      <c r="D18" s="2">
        <v>1465440</v>
      </c>
      <c r="E18" s="2">
        <v>1474439</v>
      </c>
      <c r="F18" s="2">
        <v>1484135</v>
      </c>
    </row>
    <row r="19" spans="1:6" x14ac:dyDescent="0.45">
      <c r="A19" t="s">
        <v>123</v>
      </c>
      <c r="B19" s="2">
        <v>1200540</v>
      </c>
      <c r="C19" s="2">
        <v>1209107</v>
      </c>
      <c r="D19" s="2">
        <v>1218976</v>
      </c>
      <c r="E19" s="2">
        <v>1225493</v>
      </c>
      <c r="F19" s="2">
        <v>1231043</v>
      </c>
    </row>
    <row r="20" spans="1:6" x14ac:dyDescent="0.45">
      <c r="A20" t="s">
        <v>137</v>
      </c>
      <c r="B20" s="2">
        <v>4645229</v>
      </c>
      <c r="C20" s="2">
        <v>4695290</v>
      </c>
      <c r="D20" s="2">
        <v>4756408</v>
      </c>
      <c r="E20" s="2">
        <v>4800768</v>
      </c>
      <c r="F20" s="2">
        <v>4849906</v>
      </c>
    </row>
    <row r="21" spans="1:6" x14ac:dyDescent="0.45">
      <c r="A21" t="s">
        <v>151</v>
      </c>
      <c r="B21" s="2">
        <v>5466646</v>
      </c>
      <c r="C21" s="2">
        <v>5519013</v>
      </c>
      <c r="D21" s="2">
        <v>5581127</v>
      </c>
      <c r="E21" s="2">
        <v>5609870</v>
      </c>
      <c r="F21" s="2">
        <v>5646467</v>
      </c>
    </row>
    <row r="22" spans="1:6" x14ac:dyDescent="0.45">
      <c r="A22" t="s">
        <v>384</v>
      </c>
      <c r="B22" s="2">
        <v>44596</v>
      </c>
      <c r="C22" s="2">
        <v>44975</v>
      </c>
      <c r="D22" s="2">
        <v>45148</v>
      </c>
      <c r="E22" s="2">
        <v>45387</v>
      </c>
      <c r="F22" s="2">
        <v>45750</v>
      </c>
    </row>
    <row r="23" spans="1:6" x14ac:dyDescent="0.45">
      <c r="A23" t="s">
        <v>385</v>
      </c>
      <c r="B23" s="2">
        <v>44678</v>
      </c>
      <c r="C23" s="2">
        <v>44972</v>
      </c>
      <c r="D23" s="2">
        <v>44760</v>
      </c>
      <c r="E23" s="2">
        <v>44741</v>
      </c>
      <c r="F23" s="2">
        <v>44920</v>
      </c>
    </row>
    <row r="24" spans="1:6" x14ac:dyDescent="0.45">
      <c r="A24" t="s">
        <v>386</v>
      </c>
      <c r="B24" s="2">
        <v>40481</v>
      </c>
      <c r="C24" s="2">
        <v>40673</v>
      </c>
      <c r="D24" s="2">
        <v>40817</v>
      </c>
      <c r="E24" s="2">
        <v>40721</v>
      </c>
      <c r="F24" s="2">
        <v>40758</v>
      </c>
    </row>
    <row r="29" spans="1:6" x14ac:dyDescent="0.45">
      <c r="A29" t="s">
        <v>173</v>
      </c>
    </row>
    <row r="30" spans="1:6" x14ac:dyDescent="0.45">
      <c r="A30">
        <v>1</v>
      </c>
      <c r="B30" t="s">
        <v>387</v>
      </c>
    </row>
    <row r="31" spans="1:6" x14ac:dyDescent="0.45">
      <c r="A31">
        <v>2</v>
      </c>
      <c r="B31" t="s">
        <v>388</v>
      </c>
    </row>
    <row r="32" spans="1:6" x14ac:dyDescent="0.45">
      <c r="A32">
        <v>3</v>
      </c>
      <c r="B32" t="s">
        <v>389</v>
      </c>
    </row>
    <row r="33" spans="1:2" x14ac:dyDescent="0.45">
      <c r="A33">
        <v>4</v>
      </c>
      <c r="B33" t="s">
        <v>390</v>
      </c>
    </row>
    <row r="34" spans="1:2" x14ac:dyDescent="0.45">
      <c r="A34">
        <v>5</v>
      </c>
      <c r="B34" t="s">
        <v>391</v>
      </c>
    </row>
    <row r="38" spans="1:2" x14ac:dyDescent="0.45">
      <c r="A38" t="s">
        <v>392</v>
      </c>
    </row>
    <row r="39" spans="1:2" x14ac:dyDescent="0.45">
      <c r="A39" t="s">
        <v>393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FC78A-0122-4B52-A6A7-548E0F69E79B}">
  <dimension ref="A1:N16"/>
  <sheetViews>
    <sheetView zoomScaleNormal="100" workbookViewId="0">
      <selection activeCell="H3" sqref="H3"/>
    </sheetView>
  </sheetViews>
  <sheetFormatPr defaultRowHeight="14.25" x14ac:dyDescent="0.45"/>
  <cols>
    <col min="2" max="2" width="11.73046875" customWidth="1"/>
    <col min="3" max="3" width="12.19921875" customWidth="1"/>
    <col min="4" max="4" width="7.46484375" customWidth="1"/>
    <col min="5" max="5" width="5.19921875" customWidth="1"/>
    <col min="9" max="9" width="5.3984375" customWidth="1"/>
  </cols>
  <sheetData>
    <row r="1" spans="1:14" x14ac:dyDescent="0.45">
      <c r="A1" t="s">
        <v>394</v>
      </c>
    </row>
    <row r="2" spans="1:14" x14ac:dyDescent="0.45">
      <c r="B2" t="s">
        <v>396</v>
      </c>
      <c r="F2" t="s">
        <v>397</v>
      </c>
      <c r="J2" t="s">
        <v>398</v>
      </c>
    </row>
    <row r="3" spans="1:14" x14ac:dyDescent="0.45">
      <c r="A3" t="s">
        <v>395</v>
      </c>
      <c r="B3" t="s">
        <v>377</v>
      </c>
      <c r="C3" t="s">
        <v>381</v>
      </c>
      <c r="D3" t="s">
        <v>399</v>
      </c>
      <c r="F3" s="1">
        <v>45047</v>
      </c>
      <c r="G3" s="1">
        <v>45413</v>
      </c>
      <c r="H3" t="s">
        <v>399</v>
      </c>
      <c r="J3" s="1">
        <v>45047</v>
      </c>
      <c r="K3" s="1">
        <v>45413</v>
      </c>
      <c r="L3" t="s">
        <v>399</v>
      </c>
      <c r="N3" t="s">
        <v>402</v>
      </c>
    </row>
    <row r="4" spans="1:14" x14ac:dyDescent="0.45">
      <c r="A4" t="s">
        <v>25</v>
      </c>
      <c r="B4" s="2">
        <v>536291</v>
      </c>
      <c r="C4" s="2">
        <v>541391</v>
      </c>
      <c r="D4" s="3">
        <f>C4/B4- 1</f>
        <v>9.509762423758783E-3</v>
      </c>
      <c r="F4" s="2">
        <v>85572</v>
      </c>
      <c r="G4" s="2">
        <v>91377</v>
      </c>
      <c r="H4" s="4">
        <f>G4/F4-1</f>
        <v>6.7837610433319373E-2</v>
      </c>
      <c r="J4" s="2">
        <v>52077</v>
      </c>
      <c r="K4" s="2">
        <v>55505</v>
      </c>
      <c r="L4" s="4">
        <f>K4/J4-1</f>
        <v>6.5825604393494164E-2</v>
      </c>
      <c r="N4" s="6">
        <f>L4-H4</f>
        <v>-2.0120060398252093E-3</v>
      </c>
    </row>
    <row r="5" spans="1:14" x14ac:dyDescent="0.45">
      <c r="A5" t="s">
        <v>39</v>
      </c>
      <c r="B5" s="2">
        <v>171790</v>
      </c>
      <c r="C5" s="2">
        <v>177081</v>
      </c>
      <c r="D5" s="3">
        <f t="shared" ref="D5:D16" si="0">C5/B5- 1</f>
        <v>3.07992316200012E-2</v>
      </c>
      <c r="F5" s="2">
        <v>35223</v>
      </c>
      <c r="G5" s="2">
        <v>37168</v>
      </c>
      <c r="H5" s="4">
        <f t="shared" ref="H5:H15" si="1">G5/F5-1</f>
        <v>5.521960082900379E-2</v>
      </c>
      <c r="J5" s="2">
        <v>19893</v>
      </c>
      <c r="K5" s="2">
        <v>20760</v>
      </c>
      <c r="L5" s="4">
        <f t="shared" ref="L5:L13" si="2">K5/J5-1</f>
        <v>4.3583169959282131E-2</v>
      </c>
      <c r="N5" s="6">
        <f t="shared" ref="N5:N13" si="3">L5-H5</f>
        <v>-1.1636430869721659E-2</v>
      </c>
    </row>
    <row r="6" spans="1:14" x14ac:dyDescent="0.45">
      <c r="A6" t="s">
        <v>53</v>
      </c>
      <c r="B6" s="2">
        <v>1047803</v>
      </c>
      <c r="C6" s="2">
        <v>1072545</v>
      </c>
      <c r="D6" s="3">
        <f t="shared" si="0"/>
        <v>2.361321737005917E-2</v>
      </c>
      <c r="F6" s="2">
        <v>181462</v>
      </c>
      <c r="G6" s="2">
        <v>195141</v>
      </c>
      <c r="H6" s="4">
        <f t="shared" si="1"/>
        <v>7.5382173678235631E-2</v>
      </c>
      <c r="J6" s="2">
        <v>101027</v>
      </c>
      <c r="K6" s="2">
        <v>111270</v>
      </c>
      <c r="L6" s="4">
        <f t="shared" si="2"/>
        <v>0.10138873766418888</v>
      </c>
      <c r="N6" s="6">
        <f t="shared" si="3"/>
        <v>2.6006563985953246E-2</v>
      </c>
    </row>
    <row r="7" spans="1:14" x14ac:dyDescent="0.45">
      <c r="A7" t="s">
        <v>67</v>
      </c>
      <c r="B7" s="2">
        <v>826622</v>
      </c>
      <c r="C7" s="2">
        <v>850894</v>
      </c>
      <c r="D7" s="3">
        <f t="shared" si="0"/>
        <v>2.9362876865120846E-2</v>
      </c>
      <c r="F7" s="2">
        <v>129278</v>
      </c>
      <c r="G7" s="2">
        <v>140937</v>
      </c>
      <c r="H7" s="4">
        <f t="shared" si="1"/>
        <v>9.0185491730998324E-2</v>
      </c>
      <c r="J7" s="2">
        <v>80204</v>
      </c>
      <c r="K7" s="2">
        <v>88480</v>
      </c>
      <c r="L7" s="4">
        <f t="shared" si="2"/>
        <v>0.10318687347264466</v>
      </c>
      <c r="N7" s="6">
        <f t="shared" si="3"/>
        <v>1.3001381741646334E-2</v>
      </c>
    </row>
    <row r="8" spans="1:14" x14ac:dyDescent="0.45">
      <c r="A8" t="s">
        <v>81</v>
      </c>
      <c r="B8" s="2">
        <v>8814007</v>
      </c>
      <c r="C8" s="2">
        <v>9030684</v>
      </c>
      <c r="D8" s="3">
        <f t="shared" si="0"/>
        <v>2.4583257081597587E-2</v>
      </c>
      <c r="F8" s="2">
        <v>1573542</v>
      </c>
      <c r="G8" s="2">
        <v>1657966</v>
      </c>
      <c r="H8" s="4">
        <f t="shared" si="1"/>
        <v>5.3652206296368243E-2</v>
      </c>
      <c r="J8" s="2">
        <v>667250</v>
      </c>
      <c r="K8" s="2">
        <v>701465</v>
      </c>
      <c r="L8" s="4">
        <f t="shared" si="2"/>
        <v>5.1277632071937029E-2</v>
      </c>
      <c r="N8" s="6">
        <f t="shared" si="3"/>
        <v>-2.374574224431214E-3</v>
      </c>
    </row>
    <row r="9" spans="1:14" x14ac:dyDescent="0.45">
      <c r="A9" t="s">
        <v>95</v>
      </c>
      <c r="B9" s="2">
        <v>15457075</v>
      </c>
      <c r="C9" s="2">
        <v>15996989</v>
      </c>
      <c r="D9" s="3">
        <f t="shared" si="0"/>
        <v>3.4929894562845787E-2</v>
      </c>
      <c r="F9" s="2">
        <v>3147988</v>
      </c>
      <c r="G9" s="2">
        <v>3340555</v>
      </c>
      <c r="H9" s="4">
        <f t="shared" si="1"/>
        <v>6.1171453004268184E-2</v>
      </c>
      <c r="J9" s="2">
        <v>1541441</v>
      </c>
      <c r="K9" s="2">
        <v>1649283</v>
      </c>
      <c r="L9" s="4">
        <f t="shared" si="2"/>
        <v>6.9961808463638864E-2</v>
      </c>
      <c r="N9" s="6">
        <f t="shared" si="3"/>
        <v>8.7903554593706801E-3</v>
      </c>
    </row>
    <row r="10" spans="1:14" x14ac:dyDescent="0.45">
      <c r="A10" t="s">
        <v>109</v>
      </c>
      <c r="B10" s="2">
        <v>1443875</v>
      </c>
      <c r="C10" s="2">
        <v>1484135</v>
      </c>
      <c r="D10" s="3">
        <f t="shared" si="0"/>
        <v>2.788330014717344E-2</v>
      </c>
      <c r="F10" s="2">
        <v>221760</v>
      </c>
      <c r="G10" s="2">
        <v>238387</v>
      </c>
      <c r="H10" s="4">
        <f t="shared" si="1"/>
        <v>7.4977453102453184E-2</v>
      </c>
      <c r="J10" s="2">
        <v>119949</v>
      </c>
      <c r="K10" s="2">
        <v>123154</v>
      </c>
      <c r="L10" s="4">
        <f t="shared" si="2"/>
        <v>2.671968920124379E-2</v>
      </c>
      <c r="N10" s="6">
        <f t="shared" si="3"/>
        <v>-4.8257763901209394E-2</v>
      </c>
    </row>
    <row r="11" spans="1:14" x14ac:dyDescent="0.45">
      <c r="A11" t="s">
        <v>123</v>
      </c>
      <c r="B11" s="2">
        <v>1200540</v>
      </c>
      <c r="C11" s="2">
        <v>1231043</v>
      </c>
      <c r="D11" s="3">
        <f t="shared" si="0"/>
        <v>2.5407733186732617E-2</v>
      </c>
      <c r="F11" s="2">
        <v>208755</v>
      </c>
      <c r="G11" s="2">
        <v>220725</v>
      </c>
      <c r="H11" s="4">
        <f t="shared" si="1"/>
        <v>5.7339943953438333E-2</v>
      </c>
      <c r="J11" s="2">
        <v>120728</v>
      </c>
      <c r="K11" s="2">
        <v>129878</v>
      </c>
      <c r="L11" s="4">
        <f t="shared" si="2"/>
        <v>7.5790206083095946E-2</v>
      </c>
      <c r="N11" s="6">
        <f t="shared" si="3"/>
        <v>1.8450262129657613E-2</v>
      </c>
    </row>
    <row r="12" spans="1:14" x14ac:dyDescent="0.45">
      <c r="A12" t="s">
        <v>137</v>
      </c>
      <c r="B12" s="2">
        <v>4645229</v>
      </c>
      <c r="C12" s="2">
        <v>4849906</v>
      </c>
      <c r="D12" s="3">
        <f t="shared" si="0"/>
        <v>4.4061767460764623E-2</v>
      </c>
      <c r="F12" s="2">
        <v>1032028</v>
      </c>
      <c r="G12" s="2">
        <v>1085977</v>
      </c>
      <c r="H12" s="4">
        <f t="shared" si="1"/>
        <v>5.227474448367686E-2</v>
      </c>
      <c r="J12" s="2">
        <v>502323</v>
      </c>
      <c r="K12" s="2">
        <v>526341</v>
      </c>
      <c r="L12" s="4">
        <f t="shared" si="2"/>
        <v>4.7813856821208756E-2</v>
      </c>
      <c r="N12" s="6">
        <f t="shared" si="3"/>
        <v>-4.4608876624681049E-3</v>
      </c>
    </row>
    <row r="13" spans="1:14" x14ac:dyDescent="0.45">
      <c r="A13" t="s">
        <v>151</v>
      </c>
      <c r="B13" s="2">
        <v>5466646</v>
      </c>
      <c r="C13" s="2">
        <v>5646467</v>
      </c>
      <c r="D13" s="3">
        <f t="shared" si="0"/>
        <v>3.2894209722012402E-2</v>
      </c>
      <c r="F13" s="2">
        <v>1375856</v>
      </c>
      <c r="G13" s="2">
        <v>1458478</v>
      </c>
      <c r="H13" s="4">
        <f t="shared" si="1"/>
        <v>6.0051342582363221E-2</v>
      </c>
      <c r="J13" s="2">
        <v>542510</v>
      </c>
      <c r="K13" s="2">
        <v>579940</v>
      </c>
      <c r="L13" s="4">
        <f t="shared" si="2"/>
        <v>6.8994119924056685E-2</v>
      </c>
      <c r="N13" s="6">
        <f t="shared" si="3"/>
        <v>8.9427773416934642E-3</v>
      </c>
    </row>
    <row r="14" spans="1:14" x14ac:dyDescent="0.45">
      <c r="A14" t="s">
        <v>384</v>
      </c>
      <c r="B14" s="2">
        <v>44596</v>
      </c>
      <c r="C14" s="2">
        <v>45750</v>
      </c>
      <c r="D14" s="3">
        <f t="shared" si="0"/>
        <v>2.5876760247555808E-2</v>
      </c>
      <c r="F14" s="2">
        <v>9483</v>
      </c>
      <c r="G14" s="2">
        <v>10466</v>
      </c>
      <c r="H14" s="4">
        <f t="shared" si="1"/>
        <v>0.10365917958451965</v>
      </c>
      <c r="J14" t="s">
        <v>166</v>
      </c>
      <c r="K14" t="s">
        <v>166</v>
      </c>
      <c r="L14" s="5"/>
    </row>
    <row r="15" spans="1:14" x14ac:dyDescent="0.45">
      <c r="A15" t="s">
        <v>401</v>
      </c>
      <c r="B15" s="2">
        <v>44678</v>
      </c>
      <c r="C15" s="2">
        <v>44920</v>
      </c>
      <c r="D15" s="3">
        <f t="shared" si="0"/>
        <v>5.416536102779812E-3</v>
      </c>
      <c r="F15" s="2">
        <v>6885</v>
      </c>
      <c r="G15" s="2">
        <v>6933</v>
      </c>
      <c r="H15" s="4">
        <f t="shared" si="1"/>
        <v>6.9716775599129033E-3</v>
      </c>
      <c r="J15" t="s">
        <v>166</v>
      </c>
      <c r="K15" t="s">
        <v>166</v>
      </c>
      <c r="L15" s="5"/>
    </row>
    <row r="16" spans="1:14" x14ac:dyDescent="0.45">
      <c r="A16" t="s">
        <v>400</v>
      </c>
      <c r="B16" s="2">
        <v>40481</v>
      </c>
      <c r="C16" s="2">
        <v>40758</v>
      </c>
      <c r="D16" s="3">
        <f t="shared" si="0"/>
        <v>6.8427163360589294E-3</v>
      </c>
      <c r="F16" t="s">
        <v>166</v>
      </c>
      <c r="G16" s="2">
        <v>2155</v>
      </c>
      <c r="H16" s="4"/>
      <c r="J16" t="s">
        <v>166</v>
      </c>
      <c r="K16" t="s">
        <v>166</v>
      </c>
      <c r="L16" s="5"/>
    </row>
  </sheetData>
  <conditionalFormatting sqref="M16">
    <cfRule type="colorScale" priority="3">
      <colorScale>
        <cfvo type="min"/>
        <cfvo type="percentile" val="50"/>
        <cfvo type="max"/>
        <color rgb="FFF8696B"/>
        <color rgb="FFFCFCFF"/>
        <color rgb="FF5A8AC6"/>
      </colorScale>
    </cfRule>
  </conditionalFormatting>
  <conditionalFormatting sqref="N4:N13">
    <cfRule type="dataBar" priority="1">
      <dataBar>
        <cfvo type="min"/>
        <cfvo type="max"/>
        <color rgb="FF638EC6"/>
      </dataBar>
      <extLst>
        <ext xmlns:x14="http://schemas.microsoft.com/office/spreadsheetml/2009/9/main" uri="{B025F937-C7B1-47D3-B67F-A62EFF666E3E}">
          <x14:id>{767EA37A-7292-4B42-A44A-AE9398D56B09}</x14:id>
        </ext>
      </extLst>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dataBar" id="{767EA37A-7292-4B42-A44A-AE9398D56B09}">
            <x14:dataBar minLength="0" maxLength="100" gradient="0">
              <x14:cfvo type="autoMin"/>
              <x14:cfvo type="autoMax"/>
              <x14:negativeFillColor rgb="FFFF0000"/>
              <x14:axisColor rgb="FF000000"/>
            </x14:dataBar>
          </x14:cfRule>
          <xm:sqref>N4:N13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Total Food and Drinking Places</vt:lpstr>
      <vt:lpstr>Limited Service Eating Places</vt:lpstr>
      <vt:lpstr>Population</vt:lpstr>
      <vt:lpstr>Working 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Who am I!</dc:creator>
  <cp:lastModifiedBy>Yanmin </cp:lastModifiedBy>
  <dcterms:created xsi:type="dcterms:W3CDTF">2024-08-11T16:07:31Z</dcterms:created>
  <dcterms:modified xsi:type="dcterms:W3CDTF">2024-08-11T16:50:09Z</dcterms:modified>
</cp:coreProperties>
</file>